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00" sheetId="2" r:id="rId1"/>
  </sheets>
  <definedNames>
    <definedName name="_xlnm.Print_Area" localSheetId="0">'6900'!$A$1:$K$21</definedName>
  </definedNames>
  <calcPr calcId="162913"/>
</workbook>
</file>

<file path=xl/calcChain.xml><?xml version="1.0" encoding="utf-8"?>
<calcChain xmlns="http://schemas.openxmlformats.org/spreadsheetml/2006/main">
  <c r="A19" i="2" l="1"/>
</calcChain>
</file>

<file path=xl/sharedStrings.xml><?xml version="1.0" encoding="utf-8"?>
<sst xmlns="http://schemas.openxmlformats.org/spreadsheetml/2006/main" count="38" uniqueCount="36">
  <si>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</si>
  <si>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</si>
  <si>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</si>
  <si>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</si>
  <si>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</si>
  <si>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</si>
  <si>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</si>
  <si>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</si>
  <si>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</si>
  <si>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</si>
  <si>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本年度累計
實徵淨額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</si>
  <si>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</si>
  <si>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</si>
  <si>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</si>
  <si>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占累計分配
預算數比率</t>
    <phoneticPr fontId="1" type="noConversion"/>
  </si>
  <si>
    <t>占本月分配
預算數比率</t>
    <phoneticPr fontId="1" type="noConversion"/>
  </si>
  <si>
    <t>本年度
預算數</t>
    <phoneticPr fontId="1" type="noConversion"/>
  </si>
  <si>
    <t>1.健康福利捐係依菸害防制法第4、5條徵收。
2.房地合一課徵所得稅依所得稅法第125-2條規定，扣除由中央統籌分配予地方之餘額後，用於住宅政策與長期照顧服務支出。
3.銀行業、保險業經營本業營業稅調增3%稅率以外之稅款撥入金融業特別準備金施行至113年底，惟113年11-12月營業稅於114年1月繳納、2月退稅，仍撥入金融業特別準備金。
4.因最新財政收支劃分法尚未施行，故沿用舊法比例拆計。</t>
  </si>
  <si>
    <t>　中央政府</t>
  </si>
  <si>
    <t>　地方政府(含中央統籌)</t>
  </si>
  <si>
    <t>　撥入中央特種基金</t>
  </si>
  <si>
    <t>　　金融業營業稅(撥入金融業特別準備金)</t>
  </si>
  <si>
    <t xml:space="preserve">      --</t>
  </si>
  <si>
    <t xml:space="preserve">     --</t>
  </si>
  <si>
    <t>　　健康福利捐</t>
  </si>
  <si>
    <t>　　房地合一課徵所得稅(撥入住宅基金)</t>
  </si>
  <si>
    <t>　　長照基金</t>
  </si>
  <si>
    <t>　　　遺產稅</t>
  </si>
  <si>
    <t>　　　贈與稅</t>
  </si>
  <si>
    <t>　　　菸稅</t>
  </si>
  <si>
    <t>　　　房地合一課徵所得稅(撥入長照基金)</t>
  </si>
  <si>
    <t>說明：</t>
  </si>
  <si>
    <t>總　　　　計</t>
  </si>
  <si>
    <t xml:space="preserve">  單位：新臺幣百萬元；％</t>
  </si>
  <si>
    <t>114年 5月</t>
  </si>
  <si>
    <t>表2、全國賦稅實徵淨額統計表(初步統計)－按政府別分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</si>
</sst>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84" formatCode="#,###,###,##0\ "/>
    <numFmt numFmtId="185" formatCode="#,##0.0"/>
    <numFmt numFmtId="186" formatCode="#,##0.0\ "/>
    <numFmt numFmtId="187" formatCode="#,##0.0\ ;&quot;--&quot;;&quot;- &quot;"/>
    <numFmt numFmtId="188" formatCode="#,##0.0\ ;\ &quot;--&quot;;\ &quot;- &quot;\ "/>
    <numFmt numFmtId="189" formatCode="#,###,###,##0;\ \-#,###,###,##0;\ &quot;            -&quot;\ "/>
    <numFmt numFmtId="190" formatCode="#,##0.0;\ \-#,##0.0;\ &quot;      -&quot;\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2"/>
      <name val="Times New Roman"/>
      <family val="1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5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176" fontId="10" fillId="0" borderId="3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2" fillId="0" borderId="0" xfId="0" applyFont="1"/>
    <xf numFmtId="0" fontId="5" fillId="0" borderId="5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/>
    <xf numFmtId="176" fontId="13" fillId="0" borderId="0" xfId="0" applyNumberFormat="1" applyFont="1" applyAlignment="1">
      <alignment horizontal="right"/>
    </xf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0" fontId="14" fillId="0" borderId="0" xfId="0" applyFont="1" applyAlignment="1">
      <alignment vertical="top"/>
    </xf>
    <xf numFmtId="0" fontId="13" fillId="0" borderId="8" xfId="0" applyNumberFormat="1" applyFont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0" fillId="0" borderId="8" xfId="0" applyBorder="1" applyAlignment="1"/>
    <xf numFmtId="0" fontId="0" fillId="0" borderId="0" xfId="0" applyAlignment="1">
      <alignment vertical="top"/>
    </xf>
    <xf numFmtId="0" fontId="0" fillId="0" borderId="0" xfId="0" applyAlignment="1"/>
    <xf numFmtId="176" fontId="5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0" xfId="0" applyFont="1"/>
    <xf numFmtId="176" fontId="13" fillId="0" borderId="0" xfId="0" applyNumberFormat="1" applyFont="1" applyAlignment="1">
      <alignment wrapText="1"/>
    </xf>
    <xf numFmtId="0" fontId="5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84" fontId="15" fillId="0" borderId="7" xfId="0" applyNumberFormat="1" applyFont="1" applyBorder="1" applyAlignment="1">
      <alignment horizontal="right" vertical="center"/>
    </xf>
    <xf numFmtId="184" fontId="15" fillId="0" borderId="0" xfId="0" applyNumberFormat="1" applyFont="1" applyBorder="1" applyAlignment="1">
      <alignment horizontal="right" vertical="center"/>
    </xf>
    <xf numFmtId="185" fontId="15" fillId="0" borderId="0" xfId="0" applyNumberFormat="1" applyFont="1" applyBorder="1" applyAlignment="1">
      <alignment horizontal="right" vertical="center"/>
    </xf>
    <xf numFmtId="186" fontId="15" fillId="0" borderId="0" xfId="0" applyNumberFormat="1" applyFont="1" applyBorder="1" applyAlignment="1">
      <alignment horizontal="right" vertical="center"/>
    </xf>
    <xf numFmtId="187" fontId="15" fillId="0" borderId="0" xfId="0" applyNumberFormat="1" applyFont="1" applyBorder="1" applyAlignment="1">
      <alignment horizontal="right" vertical="center"/>
    </xf>
    <xf numFmtId="188" fontId="15" fillId="0" borderId="0" xfId="0" applyNumberFormat="1" applyFont="1" applyBorder="1" applyAlignment="1">
      <alignment horizontal="right" vertical="center"/>
    </xf>
    <xf numFmtId="184" fontId="15" fillId="2" borderId="7" xfId="0" applyNumberFormat="1" applyFont="1" applyFill="1" applyBorder="1" applyAlignment="1">
      <alignment horizontal="right" vertical="center"/>
    </xf>
    <xf numFmtId="184" fontId="15" fillId="2" borderId="0" xfId="0" applyNumberFormat="1" applyFont="1" applyFill="1" applyBorder="1" applyAlignment="1">
      <alignment horizontal="right" vertical="center"/>
    </xf>
    <xf numFmtId="186" fontId="15" fillId="2" borderId="0" xfId="0" applyNumberFormat="1" applyFont="1" applyFill="1" applyBorder="1" applyAlignment="1">
      <alignment horizontal="right" vertical="center"/>
    </xf>
    <xf numFmtId="188" fontId="15" fillId="2" borderId="0" xfId="0" applyNumberFormat="1" applyFont="1" applyFill="1" applyBorder="1" applyAlignment="1">
      <alignment horizontal="right" vertical="center"/>
    </xf>
    <xf numFmtId="189" fontId="15" fillId="0" borderId="7" xfId="0" applyNumberFormat="1" applyFont="1" applyBorder="1" applyAlignment="1">
      <alignment horizontal="right" vertical="center"/>
    </xf>
    <xf numFmtId="190" fontId="15" fillId="0" borderId="0" xfId="0" applyNumberFormat="1" applyFont="1" applyBorder="1" applyAlignment="1">
      <alignment horizontal="right" vertical="center"/>
    </xf>
    <xf numFmtId="189" fontId="15" fillId="0" borderId="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12" workbookViewId="0">
      <selection sqref="A1:K1"/>
    </sheetView>
  </sheetViews>
  <sheetFormatPr defaultRowHeight="19.5"/>
  <cols>
    <col min="1" max="1" width="42.625" style="3" customWidth="1"/>
    <col min="2" max="5" width="12.625" style="2" customWidth="1"/>
    <col min="6" max="6" width="12.625" style="1" customWidth="1"/>
    <col min="7" max="7" width="12.625" style="2" customWidth="1"/>
    <col min="8" max="8" width="12.625" style="1" customWidth="1"/>
    <col min="9" max="10" width="12.625" style="2" customWidth="1"/>
    <col min="11" max="11" width="12.625" style="1" customWidth="1"/>
    <col min="12" max="16384" width="9" style="1"/>
  </cols>
  <sheetData>
    <row r="1" spans="1:11" s="5" customFormat="1" ht="27.95" customHeight="1">
      <c r="A1" s="58" t="s">
        <v>35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3" customFormat="1" ht="9.9499999999999993" customHeight="1"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s="3" customFormat="1" ht="20.100000000000001" customHeight="1">
      <c r="A3" s="9"/>
      <c r="B3" s="4"/>
      <c r="C3" s="4"/>
      <c r="D3" s="57" t="s">
        <v>34</v>
      </c>
      <c r="E3" s="39"/>
      <c r="F3" s="39"/>
      <c r="G3" s="21"/>
      <c r="I3" s="4"/>
      <c r="K3" s="19" t="s">
        <v>33</v>
      </c>
    </row>
    <row r="4" spans="1:11" s="6" customFormat="1" ht="15" customHeight="1">
      <c r="A4" s="32" t="s">
        <v>1</v>
      </c>
      <c r="B4" s="33" t="s">
        <v>0</v>
      </c>
      <c r="C4" s="28"/>
      <c r="D4" s="29"/>
      <c r="E4" s="30"/>
      <c r="F4" s="35" t="s">
        <v>10</v>
      </c>
      <c r="G4" s="15"/>
      <c r="H4" s="28"/>
      <c r="I4" s="28"/>
      <c r="J4" s="29"/>
      <c r="K4" s="37" t="s">
        <v>16</v>
      </c>
    </row>
    <row r="5" spans="1:11" s="6" customFormat="1" ht="35.1" customHeight="1">
      <c r="A5" s="32"/>
      <c r="B5" s="34"/>
      <c r="C5" s="16" t="s">
        <v>8</v>
      </c>
      <c r="D5" s="16" t="s">
        <v>9</v>
      </c>
      <c r="E5" s="17" t="s">
        <v>15</v>
      </c>
      <c r="F5" s="36"/>
      <c r="G5" s="16" t="s">
        <v>11</v>
      </c>
      <c r="H5" s="16" t="s">
        <v>12</v>
      </c>
      <c r="I5" s="17" t="s">
        <v>14</v>
      </c>
      <c r="J5" s="17" t="s">
        <v>13</v>
      </c>
      <c r="K5" s="38"/>
    </row>
    <row r="6" spans="1:11" s="7" customFormat="1" hidden="1">
      <c r="A6" s="10"/>
      <c r="B6" s="11" t="s">
        <v>2</v>
      </c>
      <c r="C6" s="11" t="s">
        <v>3</v>
      </c>
      <c r="D6" s="11" t="s">
        <v>4</v>
      </c>
      <c r="E6" s="11" t="s">
        <v>4</v>
      </c>
      <c r="F6" s="12"/>
      <c r="G6" s="11" t="s">
        <v>5</v>
      </c>
      <c r="H6" s="12"/>
      <c r="I6" s="11" t="s">
        <v>6</v>
      </c>
      <c r="J6" s="11" t="s">
        <v>7</v>
      </c>
      <c r="K6" s="13"/>
    </row>
    <row r="7" spans="1:11" s="8" customFormat="1" ht="35.1" customHeight="1">
      <c r="A7" s="42" t="s">
        <v>32</v>
      </c>
      <c r="B7" s="44">
        <v>313499</v>
      </c>
      <c r="C7" s="45">
        <v>-296320</v>
      </c>
      <c r="D7" s="47">
        <v>-48.6</v>
      </c>
      <c r="E7" s="49">
        <v>50.1</v>
      </c>
      <c r="F7" s="45">
        <v>1021516</v>
      </c>
      <c r="G7" s="45">
        <v>-304811</v>
      </c>
      <c r="H7" s="47">
        <v>-23</v>
      </c>
      <c r="I7" s="47">
        <v>75.599999999999994</v>
      </c>
      <c r="J7" s="47">
        <v>26.9</v>
      </c>
      <c r="K7" s="45">
        <v>3801939</v>
      </c>
    </row>
    <row r="8" spans="1:11" s="8" customFormat="1" ht="35.1" customHeight="1">
      <c r="A8" s="42" t="s">
        <v>18</v>
      </c>
      <c r="B8" s="44">
        <v>167659</v>
      </c>
      <c r="C8" s="45">
        <v>-258003</v>
      </c>
      <c r="D8" s="47">
        <v>-60.6</v>
      </c>
      <c r="E8" s="49">
        <v>37.9</v>
      </c>
      <c r="F8" s="45">
        <v>640828</v>
      </c>
      <c r="G8" s="45">
        <v>-257122</v>
      </c>
      <c r="H8" s="47">
        <v>-28.6</v>
      </c>
      <c r="I8" s="47">
        <v>68.7</v>
      </c>
      <c r="J8" s="47">
        <v>23</v>
      </c>
      <c r="K8" s="45">
        <v>2784492</v>
      </c>
    </row>
    <row r="9" spans="1:11" s="8" customFormat="1" ht="35.1" customHeight="1">
      <c r="A9" s="43" t="s">
        <v>19</v>
      </c>
      <c r="B9" s="50">
        <v>136311</v>
      </c>
      <c r="C9" s="51">
        <v>-30390</v>
      </c>
      <c r="D9" s="52">
        <v>-18.2</v>
      </c>
      <c r="E9" s="53">
        <v>80.900000000000006</v>
      </c>
      <c r="F9" s="51">
        <v>328713</v>
      </c>
      <c r="G9" s="51">
        <v>-32554</v>
      </c>
      <c r="H9" s="52">
        <v>-9</v>
      </c>
      <c r="I9" s="52">
        <v>90.3</v>
      </c>
      <c r="J9" s="52">
        <v>37.9</v>
      </c>
      <c r="K9" s="51">
        <v>866669</v>
      </c>
    </row>
    <row r="10" spans="1:11" s="8" customFormat="1" ht="35.1" customHeight="1">
      <c r="A10" s="42" t="s">
        <v>20</v>
      </c>
      <c r="B10" s="44">
        <v>9530</v>
      </c>
      <c r="C10" s="45">
        <v>-7927</v>
      </c>
      <c r="D10" s="47">
        <v>-45.4</v>
      </c>
      <c r="E10" s="49">
        <v>60.8</v>
      </c>
      <c r="F10" s="45">
        <v>51975</v>
      </c>
      <c r="G10" s="45">
        <v>-15135</v>
      </c>
      <c r="H10" s="47">
        <v>-22.6</v>
      </c>
      <c r="I10" s="47">
        <v>94.8</v>
      </c>
      <c r="J10" s="47">
        <v>34.5</v>
      </c>
      <c r="K10" s="45">
        <v>150778</v>
      </c>
    </row>
    <row r="11" spans="1:11" s="8" customFormat="1" ht="35.1" customHeight="1">
      <c r="A11" s="42" t="s">
        <v>21</v>
      </c>
      <c r="B11" s="54">
        <v>0</v>
      </c>
      <c r="C11" s="45">
        <v>-6242</v>
      </c>
      <c r="D11" s="55">
        <v>0</v>
      </c>
      <c r="E11" s="48" t="s">
        <v>22</v>
      </c>
      <c r="F11" s="45">
        <v>7835</v>
      </c>
      <c r="G11" s="45">
        <v>-10422</v>
      </c>
      <c r="H11" s="47">
        <v>-57.1</v>
      </c>
      <c r="I11" s="46" t="s">
        <v>23</v>
      </c>
      <c r="J11" s="46" t="s">
        <v>23</v>
      </c>
      <c r="K11" s="56">
        <v>0</v>
      </c>
    </row>
    <row r="12" spans="1:11" s="8" customFormat="1" ht="35.1" customHeight="1">
      <c r="A12" s="43" t="s">
        <v>24</v>
      </c>
      <c r="B12" s="50">
        <v>1850</v>
      </c>
      <c r="C12" s="51">
        <v>-201</v>
      </c>
      <c r="D12" s="52">
        <v>-9.8000000000000007</v>
      </c>
      <c r="E12" s="53">
        <v>88.6</v>
      </c>
      <c r="F12" s="51">
        <v>10753</v>
      </c>
      <c r="G12" s="51">
        <v>-186</v>
      </c>
      <c r="H12" s="52">
        <v>-1.7</v>
      </c>
      <c r="I12" s="52">
        <v>96.5</v>
      </c>
      <c r="J12" s="52">
        <v>40</v>
      </c>
      <c r="K12" s="51">
        <v>26915</v>
      </c>
    </row>
    <row r="13" spans="1:11" s="8" customFormat="1" ht="35.1" customHeight="1">
      <c r="A13" s="42" t="s">
        <v>25</v>
      </c>
      <c r="B13" s="44">
        <v>891</v>
      </c>
      <c r="C13" s="45">
        <v>334</v>
      </c>
      <c r="D13" s="47">
        <v>59.8</v>
      </c>
      <c r="E13" s="49">
        <v>42.4</v>
      </c>
      <c r="F13" s="45">
        <v>3500</v>
      </c>
      <c r="G13" s="45">
        <v>1454</v>
      </c>
      <c r="H13" s="47">
        <v>71.099999999999994</v>
      </c>
      <c r="I13" s="47">
        <v>57.9</v>
      </c>
      <c r="J13" s="47">
        <v>19.600000000000001</v>
      </c>
      <c r="K13" s="45">
        <v>17902</v>
      </c>
    </row>
    <row r="14" spans="1:11" s="8" customFormat="1" ht="35.1" customHeight="1">
      <c r="A14" s="42" t="s">
        <v>26</v>
      </c>
      <c r="B14" s="44">
        <v>6788</v>
      </c>
      <c r="C14" s="45">
        <v>-1818</v>
      </c>
      <c r="D14" s="47">
        <v>-21.1</v>
      </c>
      <c r="E14" s="49">
        <v>59.1</v>
      </c>
      <c r="F14" s="45">
        <v>29886</v>
      </c>
      <c r="G14" s="45">
        <v>-5981</v>
      </c>
      <c r="H14" s="47">
        <v>-16.7</v>
      </c>
      <c r="I14" s="47">
        <v>79.400000000000006</v>
      </c>
      <c r="J14" s="47">
        <v>28.2</v>
      </c>
      <c r="K14" s="45">
        <v>105961</v>
      </c>
    </row>
    <row r="15" spans="1:11" s="8" customFormat="1" ht="35.1" customHeight="1">
      <c r="A15" s="43" t="s">
        <v>27</v>
      </c>
      <c r="B15" s="50">
        <v>903</v>
      </c>
      <c r="C15" s="51">
        <v>-297</v>
      </c>
      <c r="D15" s="52">
        <v>-24.7</v>
      </c>
      <c r="E15" s="53">
        <v>198</v>
      </c>
      <c r="F15" s="51">
        <v>3707</v>
      </c>
      <c r="G15" s="51">
        <v>-1161</v>
      </c>
      <c r="H15" s="52">
        <v>-23.9</v>
      </c>
      <c r="I15" s="52">
        <v>197.6</v>
      </c>
      <c r="J15" s="52">
        <v>74.900000000000006</v>
      </c>
      <c r="K15" s="51">
        <v>4952</v>
      </c>
    </row>
    <row r="16" spans="1:11" s="8" customFormat="1" ht="35.1" customHeight="1">
      <c r="A16" s="42" t="s">
        <v>28</v>
      </c>
      <c r="B16" s="44">
        <v>471</v>
      </c>
      <c r="C16" s="45">
        <v>133</v>
      </c>
      <c r="D16" s="47">
        <v>39.5</v>
      </c>
      <c r="E16" s="49">
        <v>154.9</v>
      </c>
      <c r="F16" s="45">
        <v>1429</v>
      </c>
      <c r="G16" s="45">
        <v>-216</v>
      </c>
      <c r="H16" s="47">
        <v>-13.1</v>
      </c>
      <c r="I16" s="47">
        <v>114.2</v>
      </c>
      <c r="J16" s="47">
        <v>43.3</v>
      </c>
      <c r="K16" s="45">
        <v>3302</v>
      </c>
    </row>
    <row r="17" spans="1:11" s="8" customFormat="1" ht="35.1" customHeight="1">
      <c r="A17" s="42" t="s">
        <v>29</v>
      </c>
      <c r="B17" s="44">
        <v>1850</v>
      </c>
      <c r="C17" s="45">
        <v>-201</v>
      </c>
      <c r="D17" s="47">
        <v>-9.8000000000000007</v>
      </c>
      <c r="E17" s="49">
        <v>80.099999999999994</v>
      </c>
      <c r="F17" s="45">
        <v>10749</v>
      </c>
      <c r="G17" s="45">
        <v>-191</v>
      </c>
      <c r="H17" s="47">
        <v>-1.7</v>
      </c>
      <c r="I17" s="47">
        <v>104.1</v>
      </c>
      <c r="J17" s="47">
        <v>41.2</v>
      </c>
      <c r="K17" s="45">
        <v>26100</v>
      </c>
    </row>
    <row r="18" spans="1:11" s="8" customFormat="1" ht="35.1" customHeight="1">
      <c r="A18" s="43" t="s">
        <v>30</v>
      </c>
      <c r="B18" s="50">
        <v>3565</v>
      </c>
      <c r="C18" s="51">
        <v>-1454</v>
      </c>
      <c r="D18" s="52">
        <v>-29</v>
      </c>
      <c r="E18" s="53">
        <v>42.4</v>
      </c>
      <c r="F18" s="51">
        <v>14001</v>
      </c>
      <c r="G18" s="51">
        <v>-4413</v>
      </c>
      <c r="H18" s="52">
        <v>-24</v>
      </c>
      <c r="I18" s="52">
        <v>57.9</v>
      </c>
      <c r="J18" s="52">
        <v>19.600000000000001</v>
      </c>
      <c r="K18" s="51">
        <v>71607</v>
      </c>
    </row>
    <row r="19" spans="1:11" s="3" customFormat="1" ht="30" customHeight="1">
      <c r="A19" s="23" t="str">
        <f>SUBSTITUTE(A24&amp;B24,CHAR(10),CHAR(10)&amp;"　　　")</f>
        <v>說明：1.健康福利捐係依菸害防制法第4、5條徵收。
　　　2.房地合一課徵所得稅依所得稅法第125-2條規定，扣除由中央統籌分配予地方之餘額後，用於住宅政策與長期照顧服務支出。
　　　3.銀行業、保險業經營本業營業稅調增3%稅率以外之稅款撥入金融業特別準備金施行至113年底，惟113年11-12月營業稅於114年1月繳納、2月退稅，仍撥入金融業特別準備金。
　　　4.因最新財政收支劃分法尚未施行，故沿用舊法比例拆計。</v>
      </c>
      <c r="B19" s="24"/>
      <c r="C19" s="24"/>
      <c r="D19" s="24"/>
      <c r="E19" s="24"/>
      <c r="F19" s="24"/>
      <c r="G19" s="24"/>
      <c r="H19" s="24"/>
      <c r="I19" s="24"/>
      <c r="J19" s="25"/>
      <c r="K19" s="25"/>
    </row>
    <row r="20" spans="1:11" s="3" customFormat="1" ht="30" customHeight="1">
      <c r="A20" s="26"/>
      <c r="B20" s="26"/>
      <c r="C20" s="26"/>
      <c r="D20" s="26"/>
      <c r="E20" s="26"/>
      <c r="F20" s="26"/>
      <c r="G20" s="26"/>
      <c r="H20" s="26"/>
      <c r="I20" s="26"/>
      <c r="J20" s="27"/>
      <c r="K20" s="27"/>
    </row>
    <row r="21" spans="1:11" s="3" customFormat="1" ht="30" customHeight="1">
      <c r="A21" s="26"/>
      <c r="B21" s="26"/>
      <c r="C21" s="26"/>
      <c r="D21" s="26"/>
      <c r="E21" s="26"/>
      <c r="F21" s="26"/>
      <c r="G21" s="26"/>
      <c r="H21" s="26"/>
      <c r="I21" s="26"/>
      <c r="J21" s="27"/>
      <c r="K21" s="27"/>
    </row>
    <row r="22" spans="1:11" s="3" customFormat="1" ht="15" customHeight="1">
      <c r="A22" s="22"/>
      <c r="B22" s="22"/>
      <c r="C22" s="22"/>
      <c r="D22" s="22"/>
      <c r="E22" s="22"/>
      <c r="F22" s="22"/>
      <c r="G22" s="22"/>
      <c r="H22" s="22"/>
      <c r="I22" s="22"/>
      <c r="J22" s="18"/>
      <c r="K22" s="18"/>
    </row>
    <row r="23" spans="1:11" ht="15" customHeight="1">
      <c r="A23" s="14"/>
    </row>
    <row r="24" spans="1:11" ht="409.6" hidden="1">
      <c r="A24" s="40" t="s">
        <v>31</v>
      </c>
      <c r="B24" s="41" t="s">
        <v>17</v>
      </c>
    </row>
    <row r="25" spans="1:11">
      <c r="A25" s="14"/>
    </row>
    <row r="26" spans="1:11">
      <c r="A26" s="14"/>
    </row>
    <row r="27" spans="1:11">
      <c r="A27" s="14"/>
    </row>
  </sheetData>
  <mergeCells count="9">
    <mergeCell ref="A19:K21"/>
    <mergeCell ref="H4:J4"/>
    <mergeCell ref="C4:E4"/>
    <mergeCell ref="A1:K1"/>
    <mergeCell ref="A4:A5"/>
    <mergeCell ref="B4:B5"/>
    <mergeCell ref="F4:F5"/>
    <mergeCell ref="K4:K5"/>
    <mergeCell ref="D3:F3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6900</vt:lpstr>
      <vt:lpstr>'6900'!Print_Area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2025-06-05T08:33:19Z</cp:lastPrinted>
  <dcterms:created xsi:type="dcterms:W3CDTF">2002-05-07T06:46:57Z</dcterms:created>
  <dcterms:modified xsi:type="dcterms:W3CDTF">2025-06-05T08:33:19Z</dcterms:modified>
</cp:coreProperties>
</file>